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ayfunyurdadon/Desktop/HEAD /26-27 Sezonu/"/>
    </mc:Choice>
  </mc:AlternateContent>
  <xr:revisionPtr revIDLastSave="0" documentId="13_ncr:1_{F72CF0C2-3B80-C54E-978C-A56627CB4E38}" xr6:coauthVersionLast="47" xr6:coauthVersionMax="47" xr10:uidLastSave="{00000000-0000-0000-0000-000000000000}"/>
  <bookViews>
    <workbookView xWindow="1100" yWindow="820" windowWidth="28040" windowHeight="17440" xr2:uid="{9D191849-3AD4-764F-A3B3-9731ABA98132}"/>
  </bookViews>
  <sheets>
    <sheet name="Racing Sipariş Formu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  <c r="F14" i="2"/>
  <c r="H14" i="2" s="1"/>
  <c r="H41" i="2"/>
  <c r="H40" i="2"/>
  <c r="H39" i="2"/>
  <c r="H38" i="2"/>
  <c r="H37" i="2"/>
  <c r="H20" i="2"/>
  <c r="F26" i="2"/>
  <c r="H26" i="2" s="1"/>
  <c r="H27" i="2" s="1"/>
  <c r="F20" i="2"/>
  <c r="F33" i="2"/>
  <c r="H33" i="2" s="1"/>
  <c r="F31" i="2"/>
  <c r="H31" i="2" s="1"/>
  <c r="F16" i="2"/>
  <c r="F18" i="2"/>
  <c r="H18" i="2" s="1"/>
  <c r="H34" i="2" l="1"/>
  <c r="H21" i="2"/>
  <c r="H42" i="2"/>
  <c r="G45" i="2" l="1"/>
</calcChain>
</file>

<file path=xl/sharedStrings.xml><?xml version="1.0" encoding="utf-8"?>
<sst xmlns="http://schemas.openxmlformats.org/spreadsheetml/2006/main" count="77" uniqueCount="68">
  <si>
    <t>Müşteri Ad:</t>
  </si>
  <si>
    <t>Müşteri Soyad:</t>
  </si>
  <si>
    <t>Firma Adı:</t>
  </si>
  <si>
    <t>Vergi No:</t>
  </si>
  <si>
    <t xml:space="preserve">Adres: </t>
  </si>
  <si>
    <t>Tel:</t>
  </si>
  <si>
    <t xml:space="preserve">Email: </t>
  </si>
  <si>
    <t>Ürün Kodu</t>
  </si>
  <si>
    <t>148cm</t>
  </si>
  <si>
    <t>156cm</t>
  </si>
  <si>
    <t xml:space="preserve">164cm </t>
  </si>
  <si>
    <t xml:space="preserve">172cm </t>
  </si>
  <si>
    <t>116cm</t>
  </si>
  <si>
    <t>124cm</t>
  </si>
  <si>
    <t>134cm</t>
  </si>
  <si>
    <t xml:space="preserve">140cm </t>
  </si>
  <si>
    <t xml:space="preserve">HEAD Çocuk Yarış Kayakları </t>
  </si>
  <si>
    <t>Ürün Adı</t>
  </si>
  <si>
    <t>WCR e.GS Rebel Team + Bağlama</t>
  </si>
  <si>
    <t>139cm</t>
  </si>
  <si>
    <t>146cm</t>
  </si>
  <si>
    <t>153cm</t>
  </si>
  <si>
    <t>160cm</t>
  </si>
  <si>
    <t>118cm</t>
  </si>
  <si>
    <t>125cm</t>
  </si>
  <si>
    <t>132cm</t>
  </si>
  <si>
    <t>HEAD Çocuk Yarışa Geçiş Kayakları</t>
  </si>
  <si>
    <t>Head World Cup Rebels Yarış Kataloğu Sipariş Formu</t>
  </si>
  <si>
    <t>100cm</t>
  </si>
  <si>
    <t xml:space="preserve">110cm </t>
  </si>
  <si>
    <t xml:space="preserve">120cm </t>
  </si>
  <si>
    <t xml:space="preserve">130cm </t>
  </si>
  <si>
    <t>WCR e.SL Rebel Team + Bağlama</t>
  </si>
  <si>
    <t>Toplam Fiyat</t>
  </si>
  <si>
    <t>Boy Opsiyonları</t>
  </si>
  <si>
    <t>Toplam</t>
  </si>
  <si>
    <t>HEAD Yetişkin Yarış Kayakları</t>
  </si>
  <si>
    <t>WCR e-SL Rebel FIS SW  RP WCR 14</t>
  </si>
  <si>
    <t>158cm</t>
  </si>
  <si>
    <t>165cm</t>
  </si>
  <si>
    <t xml:space="preserve">168cm </t>
  </si>
  <si>
    <t>WCR e-GS Rebel FIS SW RP WCR 14</t>
  </si>
  <si>
    <t>183cm</t>
  </si>
  <si>
    <t xml:space="preserve">188cm </t>
  </si>
  <si>
    <t>193cm</t>
  </si>
  <si>
    <t>HEAD Yetişkin Bağlamalar</t>
  </si>
  <si>
    <t>Satış Fiyatı</t>
  </si>
  <si>
    <t>Toplam Sipariş Adet</t>
  </si>
  <si>
    <t xml:space="preserve">Not: Yetişkin kayakları ile listedeki bağlamaların hepsi uyumludur. </t>
  </si>
  <si>
    <t>Sipariş Adet</t>
  </si>
  <si>
    <t xml:space="preserve">Ödeme Bilgileri: </t>
  </si>
  <si>
    <t>Hesap Adı:</t>
  </si>
  <si>
    <t>Yeni Nesil Doğa Sporları Ltd. Şti.</t>
  </si>
  <si>
    <t>TL IBAN:</t>
  </si>
  <si>
    <t>EURO IBAN:</t>
  </si>
  <si>
    <t xml:space="preserve">Genel Toplam: </t>
  </si>
  <si>
    <t xml:space="preserve">Sipariş Toplamı: </t>
  </si>
  <si>
    <t xml:space="preserve">Not: Fiyata bağlama dahildir. </t>
  </si>
  <si>
    <t>Genel Toplam:</t>
  </si>
  <si>
    <t>Diz sakatlık önleme sistemi var</t>
  </si>
  <si>
    <t xml:space="preserve">WC e.Race Team + Bağlama </t>
  </si>
  <si>
    <t>TR33 0011 1000 0000 0142 0914 31</t>
  </si>
  <si>
    <t xml:space="preserve">TR92 0011 1000 0000 0122 1249 56 </t>
  </si>
  <si>
    <t xml:space="preserve">FREEFLEX ST 20X RD </t>
  </si>
  <si>
    <t xml:space="preserve">FREEFLEX ST 16X RD </t>
  </si>
  <si>
    <t xml:space="preserve">FREEFLEX ST 14X </t>
  </si>
  <si>
    <t xml:space="preserve">PROTECTOR+ FREEFLEX ST 16 GW </t>
  </si>
  <si>
    <t xml:space="preserve">PROTECTOR+ FREEFLEX 14 GW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</si>
</sst>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9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Aptos Narrow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7">
    <xf numFmtId="0" fontId="0" fillId="0" borderId="0" xfId="0"/>
    <xf numFmtId="164" fontId="0" fillId="0" borderId="5" xfId="0" applyNumberFormat="1" applyBorder="1" applyAlignment="1" applyProtection="1">
      <alignment horizontal="left" vertical="center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</xf>
    <xf numFmtId="164" fontId="0" fillId="0" borderId="0" xfId="0" applyNumberFormat="1" applyAlignment="1" applyProtection="1">
      <alignment horizontal="left" vertical="center"/>
    </xf>
    <xf numFmtId="164" fontId="0" fillId="0" borderId="8" xfId="0" applyNumberForma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4" borderId="0" xfId="0" applyFill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1" xfId="1" applyFont="1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164" fontId="0" fillId="0" borderId="2" xfId="0" applyNumberFormat="1" applyBorder="1" applyAlignment="1" applyProtection="1">
      <alignment horizontal="left" vertical="center"/>
    </xf>
    <xf numFmtId="1" fontId="6" fillId="0" borderId="3" xfId="0" applyNumberFormat="1" applyFont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center"/>
    </xf>
    <xf numFmtId="1" fontId="8" fillId="0" borderId="3" xfId="0" applyNumberFormat="1" applyFont="1" applyBorder="1" applyAlignment="1" applyProtection="1">
      <alignment horizontal="left" vertical="center"/>
    </xf>
    <xf numFmtId="1" fontId="8" fillId="3" borderId="3" xfId="0" applyNumberFormat="1" applyFont="1" applyFill="1" applyBorder="1" applyAlignment="1" applyProtection="1">
      <alignment horizontal="left" vertical="center"/>
    </xf>
    <xf numFmtId="0" fontId="4" fillId="4" borderId="0" xfId="0" applyFont="1" applyFill="1" applyAlignment="1" applyProtection="1">
      <alignment horizontal="left" vertical="center"/>
    </xf>
    <xf numFmtId="0" fontId="3" fillId="0" borderId="7" xfId="2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1" fontId="3" fillId="0" borderId="9" xfId="2" applyNumberFormat="1" applyBorder="1" applyAlignment="1" applyProtection="1">
      <alignment horizontal="left" vertical="center"/>
    </xf>
    <xf numFmtId="1" fontId="3" fillId="2" borderId="9" xfId="2" applyNumberFormat="1" applyFill="1" applyBorder="1" applyAlignment="1" applyProtection="1">
      <alignment horizontal="left" vertical="center"/>
    </xf>
    <xf numFmtId="0" fontId="3" fillId="2" borderId="9" xfId="2" applyFill="1" applyBorder="1" applyAlignment="1" applyProtection="1">
      <alignment horizontal="left" vertical="center"/>
    </xf>
    <xf numFmtId="0" fontId="3" fillId="0" borderId="10" xfId="2" applyBorder="1" applyAlignment="1" applyProtection="1">
      <alignment horizontal="left" vertical="center"/>
    </xf>
  </cellXfs>
  <cellStyles count="3">
    <cellStyle name="Normal" xfId="0" builtinId="0"/>
    <cellStyle name="Standard 101" xfId="1" xr:uid="{99CD1C8A-7D90-DB47-B39A-F3852D8AFC43}"/>
    <cellStyle name="Standard 11 2" xfId="2" xr:uid="{39F0C7E5-E908-3C4C-BA8B-B86228C1D5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9DE07-33CB-6B4E-ACCB-07DBA1E9A865}">
  <dimension ref="A1:J51"/>
  <sheetViews>
    <sheetView tabSelected="1" zoomScaleNormal="100" workbookViewId="0">
      <selection activeCell="F14" sqref="F14"/>
    </sheetView>
  </sheetViews>
  <sheetFormatPr baseColWidth="10" defaultRowHeight="16" x14ac:dyDescent="0.2"/>
  <cols>
    <col min="1" max="1" width="51.1640625" style="7" bestFit="1" customWidth="1"/>
    <col min="2" max="2" width="14.6640625" style="7" bestFit="1" customWidth="1"/>
    <col min="3" max="4" width="10.83203125" style="7"/>
    <col min="5" max="5" width="12.6640625" style="7" bestFit="1" customWidth="1"/>
    <col min="6" max="6" width="17.1640625" style="7" bestFit="1" customWidth="1"/>
    <col min="7" max="7" width="13.83203125" style="7" bestFit="1" customWidth="1"/>
    <col min="8" max="8" width="11.83203125" style="7" bestFit="1" customWidth="1"/>
    <col min="9" max="9" width="10.83203125" style="7"/>
    <col min="10" max="10" width="16.5" style="7" bestFit="1" customWidth="1"/>
    <col min="11" max="16384" width="10.83203125" style="7"/>
  </cols>
  <sheetData>
    <row r="1" spans="1:10" x14ac:dyDescent="0.2">
      <c r="A1" s="8" t="s">
        <v>27</v>
      </c>
    </row>
    <row r="2" spans="1:10" x14ac:dyDescent="0.2">
      <c r="A2" s="7" t="s">
        <v>0</v>
      </c>
    </row>
    <row r="3" spans="1:10" x14ac:dyDescent="0.2">
      <c r="A3" s="7" t="s">
        <v>1</v>
      </c>
    </row>
    <row r="4" spans="1:10" x14ac:dyDescent="0.2">
      <c r="A4" s="7" t="s">
        <v>2</v>
      </c>
    </row>
    <row r="5" spans="1:10" x14ac:dyDescent="0.2">
      <c r="A5" s="7" t="s">
        <v>3</v>
      </c>
    </row>
    <row r="6" spans="1:10" x14ac:dyDescent="0.2">
      <c r="A6" s="7" t="s">
        <v>4</v>
      </c>
    </row>
    <row r="7" spans="1:10" x14ac:dyDescent="0.2">
      <c r="A7" s="7" t="s">
        <v>5</v>
      </c>
    </row>
    <row r="8" spans="1:10" x14ac:dyDescent="0.2">
      <c r="A8" s="7" t="s">
        <v>6</v>
      </c>
    </row>
    <row r="11" spans="1:10" x14ac:dyDescent="0.2">
      <c r="A11" s="9" t="s">
        <v>16</v>
      </c>
    </row>
    <row r="12" spans="1:10" ht="17" thickBot="1" x14ac:dyDescent="0.25">
      <c r="A12" s="7" t="s">
        <v>17</v>
      </c>
      <c r="B12" s="10" t="s">
        <v>34</v>
      </c>
      <c r="F12" s="10" t="s">
        <v>47</v>
      </c>
      <c r="G12" s="10" t="s">
        <v>46</v>
      </c>
      <c r="H12" s="10" t="s">
        <v>33</v>
      </c>
      <c r="J12" s="10" t="s">
        <v>7</v>
      </c>
    </row>
    <row r="13" spans="1:10" x14ac:dyDescent="0.2">
      <c r="A13" s="11" t="s">
        <v>18</v>
      </c>
      <c r="B13" s="12" t="s">
        <v>8</v>
      </c>
      <c r="C13" s="12" t="s">
        <v>9</v>
      </c>
      <c r="D13" s="12" t="s">
        <v>10</v>
      </c>
      <c r="E13" s="12" t="s">
        <v>11</v>
      </c>
      <c r="F13" s="12"/>
      <c r="G13" s="13"/>
      <c r="H13" s="12"/>
      <c r="I13" s="12"/>
      <c r="J13" s="14">
        <v>314005</v>
      </c>
    </row>
    <row r="14" spans="1:10" ht="17" thickBot="1" x14ac:dyDescent="0.25">
      <c r="A14" s="15"/>
      <c r="B14" s="2">
        <v>0</v>
      </c>
      <c r="C14" s="2">
        <v>0</v>
      </c>
      <c r="D14" s="2">
        <v>0</v>
      </c>
      <c r="E14" s="2">
        <v>0</v>
      </c>
      <c r="F14" s="4">
        <f>SUM(B14:E14)</f>
        <v>0</v>
      </c>
      <c r="G14" s="1">
        <v>417</v>
      </c>
      <c r="H14" s="1">
        <f>F14*G14</f>
        <v>0</v>
      </c>
      <c r="I14" s="4"/>
      <c r="J14" s="16"/>
    </row>
    <row r="15" spans="1:10" x14ac:dyDescent="0.2">
      <c r="A15" s="11" t="s">
        <v>18</v>
      </c>
      <c r="B15" s="12" t="s">
        <v>12</v>
      </c>
      <c r="C15" s="12" t="s">
        <v>13</v>
      </c>
      <c r="D15" s="12" t="s">
        <v>14</v>
      </c>
      <c r="E15" s="12" t="s">
        <v>15</v>
      </c>
      <c r="F15" s="12"/>
      <c r="G15" s="13"/>
      <c r="H15" s="12"/>
      <c r="I15" s="12"/>
      <c r="J15" s="14">
        <v>314005</v>
      </c>
    </row>
    <row r="16" spans="1:10" ht="17" thickBot="1" x14ac:dyDescent="0.25">
      <c r="A16" s="15"/>
      <c r="B16" s="2">
        <v>0</v>
      </c>
      <c r="C16" s="2">
        <v>0</v>
      </c>
      <c r="D16" s="2">
        <v>0</v>
      </c>
      <c r="E16" s="2">
        <v>0</v>
      </c>
      <c r="F16" s="4">
        <f>SUM(B16:E16)</f>
        <v>0</v>
      </c>
      <c r="G16" s="1">
        <v>382</v>
      </c>
      <c r="H16" s="1">
        <f>F16*G16</f>
        <v>0</v>
      </c>
      <c r="I16" s="4"/>
      <c r="J16" s="16"/>
    </row>
    <row r="17" spans="1:10" x14ac:dyDescent="0.2">
      <c r="A17" s="11" t="s">
        <v>32</v>
      </c>
      <c r="B17" s="12" t="s">
        <v>19</v>
      </c>
      <c r="C17" s="12" t="s">
        <v>20</v>
      </c>
      <c r="D17" s="12" t="s">
        <v>21</v>
      </c>
      <c r="E17" s="12" t="s">
        <v>22</v>
      </c>
      <c r="F17" s="12"/>
      <c r="G17" s="13"/>
      <c r="H17" s="12"/>
      <c r="I17" s="12"/>
      <c r="J17" s="14">
        <v>314235</v>
      </c>
    </row>
    <row r="18" spans="1:10" ht="17" thickBot="1" x14ac:dyDescent="0.25">
      <c r="A18" s="15"/>
      <c r="B18" s="2">
        <v>0</v>
      </c>
      <c r="C18" s="2">
        <v>0</v>
      </c>
      <c r="D18" s="2">
        <v>0</v>
      </c>
      <c r="E18" s="2">
        <v>0</v>
      </c>
      <c r="F18" s="4">
        <f>SUM(B18:E18)</f>
        <v>0</v>
      </c>
      <c r="G18" s="1">
        <v>417</v>
      </c>
      <c r="H18" s="1">
        <f>F18*G18</f>
        <v>0</v>
      </c>
      <c r="I18" s="4"/>
      <c r="J18" s="16"/>
    </row>
    <row r="19" spans="1:10" x14ac:dyDescent="0.2">
      <c r="A19" s="11" t="s">
        <v>32</v>
      </c>
      <c r="B19" s="12" t="s">
        <v>23</v>
      </c>
      <c r="C19" s="12" t="s">
        <v>24</v>
      </c>
      <c r="D19" s="12" t="s">
        <v>25</v>
      </c>
      <c r="E19" s="12"/>
      <c r="F19" s="12"/>
      <c r="G19" s="13"/>
      <c r="H19" s="13"/>
      <c r="I19" s="12"/>
      <c r="J19" s="14">
        <v>314235</v>
      </c>
    </row>
    <row r="20" spans="1:10" ht="17" thickBot="1" x14ac:dyDescent="0.25">
      <c r="A20" s="15"/>
      <c r="B20" s="2">
        <v>0</v>
      </c>
      <c r="C20" s="2">
        <v>0</v>
      </c>
      <c r="D20" s="2">
        <v>0</v>
      </c>
      <c r="E20" s="4"/>
      <c r="F20" s="4">
        <f>SUM(B20:E20)</f>
        <v>0</v>
      </c>
      <c r="G20" s="1">
        <v>382</v>
      </c>
      <c r="H20" s="1">
        <f>F20*G20</f>
        <v>0</v>
      </c>
      <c r="I20" s="4"/>
      <c r="J20" s="16"/>
    </row>
    <row r="21" spans="1:10" x14ac:dyDescent="0.2">
      <c r="A21" s="7" t="s">
        <v>57</v>
      </c>
      <c r="F21" s="7" t="s">
        <v>55</v>
      </c>
      <c r="G21" s="5"/>
      <c r="H21" s="5">
        <f>SUM(H14:H20)</f>
        <v>0</v>
      </c>
    </row>
    <row r="22" spans="1:10" x14ac:dyDescent="0.2">
      <c r="H22" s="5"/>
    </row>
    <row r="23" spans="1:10" x14ac:dyDescent="0.2">
      <c r="A23" s="9" t="s">
        <v>26</v>
      </c>
      <c r="G23" s="5"/>
      <c r="H23" s="5"/>
    </row>
    <row r="24" spans="1:10" ht="17" thickBot="1" x14ac:dyDescent="0.25">
      <c r="A24" s="7" t="s">
        <v>7</v>
      </c>
      <c r="H24" s="5"/>
    </row>
    <row r="25" spans="1:10" x14ac:dyDescent="0.2">
      <c r="A25" s="17" t="s">
        <v>60</v>
      </c>
      <c r="B25" s="12" t="s">
        <v>28</v>
      </c>
      <c r="C25" s="12" t="s">
        <v>29</v>
      </c>
      <c r="D25" s="12" t="s">
        <v>30</v>
      </c>
      <c r="E25" s="12" t="s">
        <v>31</v>
      </c>
      <c r="F25" s="12"/>
      <c r="G25" s="13"/>
      <c r="H25" s="13"/>
      <c r="I25" s="12"/>
      <c r="J25" s="18">
        <v>314446</v>
      </c>
    </row>
    <row r="26" spans="1:10" ht="17" thickBot="1" x14ac:dyDescent="0.25">
      <c r="A26" s="15"/>
      <c r="B26" s="2">
        <v>0</v>
      </c>
      <c r="C26" s="2">
        <v>0</v>
      </c>
      <c r="D26" s="2">
        <v>0</v>
      </c>
      <c r="E26" s="2">
        <v>0</v>
      </c>
      <c r="F26" s="4">
        <f>SUM(B26:E26)</f>
        <v>0</v>
      </c>
      <c r="G26" s="1">
        <v>275</v>
      </c>
      <c r="H26" s="1">
        <f>G26*F26</f>
        <v>0</v>
      </c>
      <c r="I26" s="4"/>
      <c r="J26" s="16"/>
    </row>
    <row r="27" spans="1:10" x14ac:dyDescent="0.2">
      <c r="A27" s="7" t="s">
        <v>57</v>
      </c>
      <c r="F27" s="7" t="s">
        <v>55</v>
      </c>
      <c r="G27" s="5"/>
      <c r="H27" s="5">
        <f>H26</f>
        <v>0</v>
      </c>
    </row>
    <row r="28" spans="1:10" x14ac:dyDescent="0.2">
      <c r="G28" s="5"/>
      <c r="H28" s="5"/>
    </row>
    <row r="29" spans="1:10" ht="17" thickBot="1" x14ac:dyDescent="0.25">
      <c r="A29" s="9" t="s">
        <v>36</v>
      </c>
      <c r="G29" s="5"/>
      <c r="H29" s="5"/>
    </row>
    <row r="30" spans="1:10" x14ac:dyDescent="0.2">
      <c r="A30" s="17" t="s">
        <v>37</v>
      </c>
      <c r="B30" s="12" t="s">
        <v>9</v>
      </c>
      <c r="C30" s="12" t="s">
        <v>38</v>
      </c>
      <c r="D30" s="12" t="s">
        <v>39</v>
      </c>
      <c r="E30" s="12" t="s">
        <v>40</v>
      </c>
      <c r="F30" s="12"/>
      <c r="G30" s="13"/>
      <c r="H30" s="13"/>
      <c r="I30" s="12"/>
      <c r="J30" s="19">
        <v>313085</v>
      </c>
    </row>
    <row r="31" spans="1:10" ht="17" thickBot="1" x14ac:dyDescent="0.25">
      <c r="A31" s="15"/>
      <c r="B31" s="2">
        <v>0</v>
      </c>
      <c r="C31" s="2">
        <v>0</v>
      </c>
      <c r="D31" s="2">
        <v>0</v>
      </c>
      <c r="E31" s="2">
        <v>0</v>
      </c>
      <c r="F31" s="4">
        <f>SUM(B31:E31)</f>
        <v>0</v>
      </c>
      <c r="G31" s="1">
        <v>540</v>
      </c>
      <c r="H31" s="1">
        <f>F31*G31</f>
        <v>0</v>
      </c>
      <c r="I31" s="4"/>
      <c r="J31" s="16"/>
    </row>
    <row r="32" spans="1:10" x14ac:dyDescent="0.2">
      <c r="A32" s="11" t="s">
        <v>41</v>
      </c>
      <c r="B32" s="12" t="s">
        <v>42</v>
      </c>
      <c r="C32" s="12" t="s">
        <v>43</v>
      </c>
      <c r="D32" s="12" t="s">
        <v>44</v>
      </c>
      <c r="E32" s="12"/>
      <c r="F32" s="12"/>
      <c r="G32" s="13"/>
      <c r="H32" s="13"/>
      <c r="I32" s="12"/>
      <c r="J32" s="14">
        <v>313005</v>
      </c>
    </row>
    <row r="33" spans="1:10" ht="17" thickBot="1" x14ac:dyDescent="0.25">
      <c r="A33" s="15"/>
      <c r="B33" s="2">
        <v>0</v>
      </c>
      <c r="C33" s="2">
        <v>0</v>
      </c>
      <c r="D33" s="2">
        <v>0</v>
      </c>
      <c r="E33" s="4"/>
      <c r="F33" s="4">
        <f>SUM(B33:E33)</f>
        <v>0</v>
      </c>
      <c r="G33" s="1">
        <v>540</v>
      </c>
      <c r="H33" s="1">
        <f>F33*G33</f>
        <v>0</v>
      </c>
      <c r="I33" s="4"/>
      <c r="J33" s="16"/>
    </row>
    <row r="34" spans="1:10" x14ac:dyDescent="0.2">
      <c r="F34" s="7" t="s">
        <v>55</v>
      </c>
      <c r="G34" s="5"/>
      <c r="H34" s="5">
        <f>SUM(H31:H33)</f>
        <v>0</v>
      </c>
    </row>
    <row r="35" spans="1:10" x14ac:dyDescent="0.2">
      <c r="G35" s="5"/>
      <c r="H35" s="5"/>
    </row>
    <row r="36" spans="1:10" ht="17" thickBot="1" x14ac:dyDescent="0.25">
      <c r="A36" s="20" t="s">
        <v>45</v>
      </c>
      <c r="F36" s="7" t="s">
        <v>49</v>
      </c>
      <c r="G36" s="7" t="s">
        <v>46</v>
      </c>
      <c r="H36" s="7" t="s">
        <v>35</v>
      </c>
    </row>
    <row r="37" spans="1:10" ht="17" thickBot="1" x14ac:dyDescent="0.25">
      <c r="A37" s="21" t="s">
        <v>63</v>
      </c>
      <c r="B37" s="22"/>
      <c r="C37" s="22"/>
      <c r="D37" s="22"/>
      <c r="E37" s="22"/>
      <c r="F37" s="3">
        <v>0</v>
      </c>
      <c r="G37" s="6">
        <v>333</v>
      </c>
      <c r="H37" s="6">
        <f>F37*G37</f>
        <v>0</v>
      </c>
      <c r="I37" s="22"/>
      <c r="J37" s="23">
        <v>100900</v>
      </c>
    </row>
    <row r="38" spans="1:10" ht="17" thickBot="1" x14ac:dyDescent="0.25">
      <c r="A38" s="21" t="s">
        <v>64</v>
      </c>
      <c r="B38" s="22"/>
      <c r="C38" s="22"/>
      <c r="D38" s="22"/>
      <c r="E38" s="22"/>
      <c r="F38" s="3">
        <v>0</v>
      </c>
      <c r="G38" s="6">
        <v>333</v>
      </c>
      <c r="H38" s="1">
        <f>F38*G38</f>
        <v>0</v>
      </c>
      <c r="I38" s="22"/>
      <c r="J38" s="24">
        <v>100902</v>
      </c>
    </row>
    <row r="39" spans="1:10" ht="17" thickBot="1" x14ac:dyDescent="0.25">
      <c r="A39" s="21" t="s">
        <v>65</v>
      </c>
      <c r="B39" s="22"/>
      <c r="C39" s="22"/>
      <c r="D39" s="22"/>
      <c r="E39" s="22"/>
      <c r="F39" s="3">
        <v>0</v>
      </c>
      <c r="G39" s="6">
        <v>238</v>
      </c>
      <c r="H39" s="1">
        <f>F39*G39</f>
        <v>0</v>
      </c>
      <c r="I39" s="22"/>
      <c r="J39" s="24">
        <v>100903</v>
      </c>
    </row>
    <row r="40" spans="1:10" ht="17" thickBot="1" x14ac:dyDescent="0.25">
      <c r="A40" s="21" t="s">
        <v>66</v>
      </c>
      <c r="B40" s="22" t="s">
        <v>59</v>
      </c>
      <c r="C40" s="22"/>
      <c r="D40" s="22"/>
      <c r="E40" s="22"/>
      <c r="F40" s="3">
        <v>0</v>
      </c>
      <c r="G40" s="6">
        <v>208</v>
      </c>
      <c r="H40" s="1">
        <f>F40*G40</f>
        <v>0</v>
      </c>
      <c r="I40" s="22"/>
      <c r="J40" s="25">
        <v>100963</v>
      </c>
    </row>
    <row r="41" spans="1:10" ht="17" thickBot="1" x14ac:dyDescent="0.25">
      <c r="A41" s="21" t="s">
        <v>67</v>
      </c>
      <c r="B41" s="22" t="s">
        <v>59</v>
      </c>
      <c r="C41" s="22"/>
      <c r="D41" s="22"/>
      <c r="E41" s="22"/>
      <c r="F41" s="3">
        <v>0</v>
      </c>
      <c r="G41" s="6">
        <v>175</v>
      </c>
      <c r="H41" s="1">
        <f>F41*G41</f>
        <v>0</v>
      </c>
      <c r="I41" s="22"/>
      <c r="J41" s="25">
        <v>100964</v>
      </c>
    </row>
    <row r="42" spans="1:10" x14ac:dyDescent="0.2">
      <c r="A42" s="26" t="s">
        <v>48</v>
      </c>
      <c r="F42" s="7" t="s">
        <v>58</v>
      </c>
      <c r="G42" s="5"/>
      <c r="H42" s="5">
        <f>SUM(H37:H41)</f>
        <v>0</v>
      </c>
    </row>
    <row r="43" spans="1:10" x14ac:dyDescent="0.2">
      <c r="G43" s="5"/>
      <c r="H43" s="5"/>
    </row>
    <row r="44" spans="1:10" x14ac:dyDescent="0.2">
      <c r="G44" s="5"/>
      <c r="H44" s="5"/>
    </row>
    <row r="45" spans="1:10" x14ac:dyDescent="0.2">
      <c r="F45" s="7" t="s">
        <v>56</v>
      </c>
      <c r="G45" s="5">
        <f>H42+H34+H27+H21</f>
        <v>0</v>
      </c>
      <c r="H45" s="5"/>
    </row>
    <row r="46" spans="1:10" x14ac:dyDescent="0.2">
      <c r="G46" s="5"/>
      <c r="H46" s="5"/>
    </row>
    <row r="47" spans="1:10" x14ac:dyDescent="0.2">
      <c r="A47" s="8" t="s">
        <v>50</v>
      </c>
      <c r="G47" s="5"/>
      <c r="H47" s="5"/>
    </row>
    <row r="48" spans="1:10" x14ac:dyDescent="0.2">
      <c r="G48" s="5"/>
      <c r="H48" s="5"/>
    </row>
    <row r="49" spans="1:8" x14ac:dyDescent="0.2">
      <c r="A49" s="8" t="s">
        <v>51</v>
      </c>
      <c r="B49" s="7" t="s">
        <v>52</v>
      </c>
      <c r="G49" s="5"/>
      <c r="H49" s="5"/>
    </row>
    <row r="50" spans="1:8" x14ac:dyDescent="0.2">
      <c r="A50" s="7" t="s">
        <v>53</v>
      </c>
      <c r="B50" s="7" t="s">
        <v>61</v>
      </c>
      <c r="G50" s="5"/>
      <c r="H50" s="5"/>
    </row>
    <row r="51" spans="1:8" x14ac:dyDescent="0.2">
      <c r="A51" s="7" t="s">
        <v>54</v>
      </c>
      <c r="B51" s="7" t="s">
        <v>62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Racing Sipariş Formu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SkiLab Kayak Okulu</dc:creator>
  <cp:lastModifiedBy>SkiLab Kayak Okulu</cp:lastModifiedBy>
  <dcterms:created xsi:type="dcterms:W3CDTF">2026-03-28T13:09:56Z</dcterms:created>
  <dcterms:modified xsi:type="dcterms:W3CDTF">2026-03-29T21:01:08Z</dcterms:modified>
</cp:coreProperties>
</file>